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008" windowHeight="10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<sst xmlns="http://schemas.openxmlformats.org/spreadsheetml/2006/main" count="293" uniqueCount="173">
  <si>
    <t>Qty</t>
  </si>
  <si>
    <t>Item</t>
  </si>
  <si>
    <t>Cost ea.</t>
  </si>
  <si>
    <t>Total</t>
  </si>
  <si>
    <t>Supplier</t>
  </si>
  <si>
    <t>Supplier part no.</t>
  </si>
  <si>
    <t>Style  7725 Bidirectional Cloth</t>
  </si>
  <si>
    <t>yds</t>
  </si>
  <si>
    <t>Wicks Aircraft Supply</t>
  </si>
  <si>
    <t>RA5277</t>
  </si>
  <si>
    <t>Style 282 Carbon</t>
  </si>
  <si>
    <t>282-GFT</t>
  </si>
  <si>
    <t>3/8" last a foam 4.5 lb density</t>
  </si>
  <si>
    <t>sheet</t>
  </si>
  <si>
    <t>3/4 x 2' x 4' 6 lb lastafoam (1" ,may be subst.)</t>
  </si>
  <si>
    <t>F400-094</t>
  </si>
  <si>
    <t>Urethane pour foam, 1/2 gal kit</t>
  </si>
  <si>
    <t>ea</t>
  </si>
  <si>
    <t>INSTFM-1/2G</t>
  </si>
  <si>
    <t>1/2" phenolic  12" x 4"</t>
  </si>
  <si>
    <t>sq in</t>
  </si>
  <si>
    <t>phen-1/2</t>
  </si>
  <si>
    <t xml:space="preserve">flox  </t>
  </si>
  <si>
    <t>lb</t>
  </si>
  <si>
    <t>2' x 4' x 3/16 5 ply birch plywood</t>
  </si>
  <si>
    <t>1/4X1X4B90</t>
  </si>
  <si>
    <t>1/4"x1"x3" 6061 T-6 aluminum angle, (Tail Wheel only)</t>
  </si>
  <si>
    <t>ft</t>
  </si>
  <si>
    <t>A2X3X250-T6</t>
  </si>
  <si>
    <t>Bolt Kit (Basic AN hardware set)</t>
  </si>
  <si>
    <t>BP-100</t>
  </si>
  <si>
    <t>MS21047-3 anchor nuts</t>
  </si>
  <si>
    <t>MS21047-3</t>
  </si>
  <si>
    <t xml:space="preserve"> 5/8" x .065 square 4130 tube</t>
  </si>
  <si>
    <t>SQ5/8X065-41</t>
  </si>
  <si>
    <t>lead shot, 7 oz bags (6 lbs total)</t>
  </si>
  <si>
    <t>bags</t>
  </si>
  <si>
    <t>LS 7.5</t>
  </si>
  <si>
    <t>3/4 x3/4 spruce (2 - 5 foot sections)</t>
  </si>
  <si>
    <t>Spruce 3/4 x 3/4</t>
  </si>
  <si>
    <t>5052-O 3/8" aluminum tube</t>
  </si>
  <si>
    <t>R3/8X049-50</t>
  </si>
  <si>
    <t>fuel outlet strainers</t>
  </si>
  <si>
    <t>FS-375</t>
  </si>
  <si>
    <t>fuel drains</t>
  </si>
  <si>
    <t>CCA-1300</t>
  </si>
  <si>
    <t>fuel sealant</t>
  </si>
  <si>
    <t>qts</t>
  </si>
  <si>
    <t>Your pick</t>
  </si>
  <si>
    <t>fuel caps</t>
  </si>
  <si>
    <t>UDF-3</t>
  </si>
  <si>
    <t>AN 210 - 1B pulleys</t>
  </si>
  <si>
    <t>MS24566-1B</t>
  </si>
  <si>
    <t>1/4" Nylafow tubing</t>
  </si>
  <si>
    <t>SK8201-1/4</t>
  </si>
  <si>
    <t>Style 7715 Unidirectional Cloth</t>
  </si>
  <si>
    <t>Style 275 S-2 Glass  600 ft (6" wide roll) </t>
  </si>
  <si>
    <t>1/2" Lasta foam  4.5 lb density  2'x4' sheets </t>
  </si>
  <si>
    <t>2" x 2' x 4' urethane foam   2'x4' sheets </t>
  </si>
  <si>
    <t>1/4" phenolic  2  pcs 12" x 24"</t>
  </si>
  <si>
    <t>phen-1/4</t>
  </si>
  <si>
    <t>Aeropoxy, 5 gal kits</t>
  </si>
  <si>
    <t>5 gal</t>
  </si>
  <si>
    <t>microballoons </t>
  </si>
  <si>
    <t>gal</t>
  </si>
  <si>
    <t>1/8 lb MS20426AD3-12 Rivets</t>
  </si>
  <si>
    <t>1/8 lb</t>
  </si>
  <si>
    <t>MS20426AD3-12</t>
  </si>
  <si>
    <t>MS20001-P5 piano hinge</t>
  </si>
  <si>
    <t>MS20001-P5</t>
  </si>
  <si>
    <t>MS24694C-50 Screws</t>
  </si>
  <si>
    <t>S24694-C50</t>
  </si>
  <si>
    <t>AN100-C4 Cable Thimbles</t>
  </si>
  <si>
    <t>AN100-C4</t>
  </si>
  <si>
    <t>28-3-M Nicopress Sleeves</t>
  </si>
  <si>
    <t>28-3-M</t>
  </si>
  <si>
    <t>1/8 x 7 x 7 Stainless Steel Cable</t>
  </si>
  <si>
    <t>1/8X7X19-SS</t>
  </si>
  <si>
    <t>Matco MC4A Cylinders</t>
  </si>
  <si>
    <t>MT-MC4A</t>
  </si>
  <si>
    <t>Matco Remote reservoir Kit</t>
  </si>
  <si>
    <t>MTR-100K</t>
  </si>
  <si>
    <t xml:space="preserve">24" x 1/8" Fiberfrax </t>
  </si>
  <si>
    <t>970J</t>
  </si>
  <si>
    <t>2' x 4' x .018 Stainless steel</t>
  </si>
  <si>
    <t>sq ft</t>
  </si>
  <si>
    <t>SH018-304</t>
  </si>
  <si>
    <t>1/16 x 7 x  7 Stainless Steel Cable</t>
  </si>
  <si>
    <t>1/16X7X7-SS</t>
  </si>
  <si>
    <t>AN100 - C3 Cable Thimbles</t>
  </si>
  <si>
    <t>AN100-C3</t>
  </si>
  <si>
    <t>28-1-C  Nicopress Sleeves</t>
  </si>
  <si>
    <t>28-1-C</t>
  </si>
  <si>
    <t>1.25 diameter 6061 T-6 rod</t>
  </si>
  <si>
    <t>RD1-1/4-T6</t>
  </si>
  <si>
    <t>1.45 oz fiberglass cloth</t>
  </si>
  <si>
    <t>1/4" last a foam 4.5 lb density (2' x4') sheets</t>
  </si>
  <si>
    <t>1/4" x 2' x4'  6lb Last a Foam  sheets</t>
  </si>
  <si>
    <t>F400-055</t>
  </si>
  <si>
    <t>1/8" phenolic  12" x 4"</t>
  </si>
  <si>
    <t>PHEN-1/8</t>
  </si>
  <si>
    <t>ES6279 Aeropoxy Structral adhesive quart kit</t>
  </si>
  <si>
    <t>qt</t>
  </si>
  <si>
    <t>ES6279-QT</t>
  </si>
  <si>
    <t>flat rib stich needle</t>
  </si>
  <si>
    <t>11-42-12</t>
  </si>
  <si>
    <t>flat rib lacing cord, 500 yds</t>
  </si>
  <si>
    <t>SF694-500</t>
  </si>
  <si>
    <t>6061 T-6 angle with 1/8 x 2 x 2 legs</t>
  </si>
  <si>
    <t>in.</t>
  </si>
  <si>
    <t>A2X125-T6</t>
  </si>
  <si>
    <t>MS 21069-L4 Nutplates</t>
  </si>
  <si>
    <t>MS21069-L4</t>
  </si>
  <si>
    <t>AN-111-4 Cable Bushings</t>
  </si>
  <si>
    <t>AN111-C4</t>
  </si>
  <si>
    <t>AN316-4 check Nuts</t>
  </si>
  <si>
    <t>AN316-4</t>
  </si>
  <si>
    <t>MM-4 Aurora Rod end Bearings</t>
  </si>
  <si>
    <t>MM-4</t>
  </si>
  <si>
    <t>KSP4 Bearings</t>
  </si>
  <si>
    <t>KSP4</t>
  </si>
  <si>
    <t>BC4W10 Bellcrank Bearings</t>
  </si>
  <si>
    <t>BC4W10</t>
  </si>
  <si>
    <t>AN490-HT8P Rod Ends</t>
  </si>
  <si>
    <t>AN490HT8P</t>
  </si>
  <si>
    <t>MW-4 Aurora Rod end bearings</t>
  </si>
  <si>
    <t>MW-4</t>
  </si>
  <si>
    <t>12 x 12 x .063 4130 Steel</t>
  </si>
  <si>
    <t>SH063X9X18-41</t>
  </si>
  <si>
    <t>9 x 18 x .090 4130 Steel</t>
  </si>
  <si>
    <t>SH090X9X18-41</t>
  </si>
  <si>
    <t>1.25 x .058 wall  6061 T-6 Alum. tube</t>
  </si>
  <si>
    <t>R1-1/4X058-T6</t>
  </si>
  <si>
    <t>AN392 -1C -15 Clevis pins</t>
  </si>
  <si>
    <t>MS20392-1C15</t>
  </si>
  <si>
    <t>Extra's For Airframe</t>
  </si>
  <si>
    <t>Matco 5x 5.00 Wheel and Brake Kit</t>
  </si>
  <si>
    <t>W51LTK</t>
  </si>
  <si>
    <t>Tires</t>
  </si>
  <si>
    <t>TR100-030</t>
  </si>
  <si>
    <t>Canopy</t>
  </si>
  <si>
    <t>Canopy struts</t>
  </si>
  <si>
    <t>Langing Gear Legs, tri-gear</t>
  </si>
  <si>
    <t>Engine Mount</t>
  </si>
  <si>
    <t>Electric Actuator for Flaps</t>
  </si>
  <si>
    <t>Consumables</t>
  </si>
  <si>
    <t>Primer</t>
  </si>
  <si>
    <t>Paint</t>
  </si>
  <si>
    <t>Specle Paint - Interior</t>
  </si>
  <si>
    <t>Sand paper</t>
  </si>
  <si>
    <t>Spreaders</t>
  </si>
  <si>
    <t>Peel Ply</t>
  </si>
  <si>
    <t>Brushes</t>
  </si>
  <si>
    <t>Scale</t>
  </si>
  <si>
    <t>2 mil. Plastic</t>
  </si>
  <si>
    <t>Table</t>
  </si>
  <si>
    <t>Heat Gun</t>
  </si>
  <si>
    <t>Elec. Heater</t>
  </si>
  <si>
    <t>Paper Towels</t>
  </si>
  <si>
    <t>Garbage Bags</t>
  </si>
  <si>
    <t>Misc Plywood</t>
  </si>
  <si>
    <t>Misc Hand tools</t>
  </si>
  <si>
    <t>Instruments and Avionics</t>
  </si>
  <si>
    <t>Aeropoxy Curing agents</t>
  </si>
  <si>
    <t>pH3630/3660/3665 pt for qt kit</t>
  </si>
  <si>
    <t>PH3630/3660/3665 qt for gal kit</t>
  </si>
  <si>
    <t>PH3630/3660/3665 2.5gal for pail kit</t>
  </si>
  <si>
    <t>AVT</t>
  </si>
  <si>
    <t>flox</t>
  </si>
  <si>
    <t xml:space="preserve"> </t>
  </si>
  <si>
    <t>Vision Materials List - September 2009</t>
  </si>
  <si>
    <t>AVT - http://www.avtcomposites.com/   - Phone: (317) 546-6840</t>
  </si>
  <si>
    <t>Wicks Aircraft Supply - http://www.wicksaircraft.com/  phone: 800-221-9425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</si>
</sst>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7" fontId="1" fillId="0" borderId="0" xfId="44" applyNumberFormat="1" applyFont="1" applyFill="1" applyBorder="1" applyAlignment="1">
      <alignment/>
    </xf>
    <xf numFmtId="7" fontId="1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7" fontId="1" fillId="0" borderId="10" xfId="44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7" fontId="2" fillId="0" borderId="10" xfId="44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7" fontId="1" fillId="0" borderId="10" xfId="44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7" fontId="3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421875" style="1" bestFit="1" customWidth="1"/>
    <col min="2" max="2" width="47.421875" style="2" bestFit="1" customWidth="1"/>
    <col min="3" max="3" width="9.140625" style="3" bestFit="1" customWidth="1"/>
    <col min="4" max="4" width="5.57421875" style="1" bestFit="1" customWidth="1"/>
    <col min="5" max="5" width="11.140625" style="4" bestFit="1" customWidth="1"/>
    <col min="6" max="6" width="15.57421875" style="1" customWidth="1"/>
    <col min="7" max="7" width="17.28125" style="5" bestFit="1" customWidth="1"/>
    <col min="8" max="16384" width="9.140625" style="1" customWidth="1"/>
  </cols>
  <sheetData>
    <row r="3" spans="1:7" ht="12">
      <c r="A3" s="6"/>
      <c r="B3" s="7" t="s">
        <v>170</v>
      </c>
      <c r="C3" s="8"/>
      <c r="D3" s="6"/>
      <c r="E3" s="8"/>
      <c r="F3" s="9"/>
      <c r="G3" s="9"/>
    </row>
    <row r="4" spans="1:7" ht="12">
      <c r="A4" s="6"/>
      <c r="B4" s="7"/>
      <c r="C4" s="8"/>
      <c r="D4" s="6"/>
      <c r="E4" s="8"/>
      <c r="F4" s="6"/>
      <c r="G4" s="9"/>
    </row>
    <row r="5" spans="1:7" s="13" customFormat="1" ht="12">
      <c r="A5" s="10" t="s">
        <v>0</v>
      </c>
      <c r="B5" s="7" t="s">
        <v>1</v>
      </c>
      <c r="C5" s="11" t="s">
        <v>2</v>
      </c>
      <c r="D5" s="7"/>
      <c r="E5" s="11" t="s">
        <v>3</v>
      </c>
      <c r="F5" s="7" t="s">
        <v>4</v>
      </c>
      <c r="G5" s="12" t="s">
        <v>5</v>
      </c>
    </row>
    <row r="6" spans="1:7" ht="12">
      <c r="A6" s="6">
        <v>90</v>
      </c>
      <c r="B6" s="14" t="s">
        <v>6</v>
      </c>
      <c r="C6" s="15">
        <v>5.2</v>
      </c>
      <c r="D6" s="6" t="s">
        <v>7</v>
      </c>
      <c r="E6" s="8">
        <f>SUM(A6)*C6</f>
        <v>468</v>
      </c>
      <c r="F6" s="6" t="s">
        <v>167</v>
      </c>
      <c r="G6" s="16" t="s">
        <v>9</v>
      </c>
    </row>
    <row r="7" spans="1:7" ht="12">
      <c r="A7" s="6">
        <v>8</v>
      </c>
      <c r="B7" s="14" t="s">
        <v>10</v>
      </c>
      <c r="C7" s="15">
        <v>29.95</v>
      </c>
      <c r="D7" s="6" t="s">
        <v>7</v>
      </c>
      <c r="E7" s="8">
        <f aca="true" t="shared" si="0" ref="E7:E67">SUM(A7)*C7</f>
        <v>239.6</v>
      </c>
      <c r="F7" s="6" t="s">
        <v>167</v>
      </c>
      <c r="G7" s="16" t="s">
        <v>11</v>
      </c>
    </row>
    <row r="8" spans="1:7" ht="12">
      <c r="A8" s="6">
        <v>2</v>
      </c>
      <c r="B8" s="14" t="s">
        <v>12</v>
      </c>
      <c r="C8" s="15">
        <v>20.61</v>
      </c>
      <c r="D8" s="6" t="s">
        <v>13</v>
      </c>
      <c r="E8" s="8">
        <f t="shared" si="0"/>
        <v>41.22</v>
      </c>
      <c r="F8" s="6" t="s">
        <v>167</v>
      </c>
      <c r="G8" s="16"/>
    </row>
    <row r="9" spans="1:7" ht="12">
      <c r="A9" s="6">
        <v>1</v>
      </c>
      <c r="B9" s="14" t="s">
        <v>14</v>
      </c>
      <c r="C9" s="15">
        <v>45.49</v>
      </c>
      <c r="D9" s="6" t="s">
        <v>13</v>
      </c>
      <c r="E9" s="8">
        <f t="shared" si="0"/>
        <v>45.49</v>
      </c>
      <c r="F9" s="6" t="s">
        <v>8</v>
      </c>
      <c r="G9" s="9" t="s">
        <v>15</v>
      </c>
    </row>
    <row r="10" spans="1:7" ht="12">
      <c r="A10" s="6">
        <v>1</v>
      </c>
      <c r="B10" s="14" t="s">
        <v>16</v>
      </c>
      <c r="C10" s="15">
        <v>19.55</v>
      </c>
      <c r="D10" s="6" t="s">
        <v>17</v>
      </c>
      <c r="E10" s="8">
        <f t="shared" si="0"/>
        <v>19.55</v>
      </c>
      <c r="F10" s="6" t="s">
        <v>8</v>
      </c>
      <c r="G10" s="16" t="s">
        <v>18</v>
      </c>
    </row>
    <row r="11" spans="1:7" ht="12">
      <c r="A11" s="6">
        <v>48</v>
      </c>
      <c r="B11" s="14" t="s">
        <v>19</v>
      </c>
      <c r="C11" s="15">
        <v>0.55</v>
      </c>
      <c r="D11" s="6" t="s">
        <v>20</v>
      </c>
      <c r="E11" s="8">
        <f t="shared" si="0"/>
        <v>26.400000000000002</v>
      </c>
      <c r="F11" s="6" t="s">
        <v>8</v>
      </c>
      <c r="G11" s="9" t="s">
        <v>21</v>
      </c>
    </row>
    <row r="12" spans="1:7" ht="12">
      <c r="A12" s="6">
        <v>5</v>
      </c>
      <c r="B12" s="14" t="s">
        <v>22</v>
      </c>
      <c r="C12" s="15">
        <v>3.15</v>
      </c>
      <c r="D12" s="6" t="s">
        <v>23</v>
      </c>
      <c r="E12" s="8">
        <f t="shared" si="0"/>
        <v>15.75</v>
      </c>
      <c r="F12" s="6" t="s">
        <v>167</v>
      </c>
      <c r="G12" s="9" t="s">
        <v>168</v>
      </c>
    </row>
    <row r="13" spans="1:7" ht="12">
      <c r="A13" s="6">
        <v>1</v>
      </c>
      <c r="B13" s="14" t="s">
        <v>24</v>
      </c>
      <c r="C13" s="15">
        <v>34.71</v>
      </c>
      <c r="D13" s="6" t="s">
        <v>13</v>
      </c>
      <c r="E13" s="8">
        <f t="shared" si="0"/>
        <v>34.71</v>
      </c>
      <c r="F13" s="6" t="s">
        <v>8</v>
      </c>
      <c r="G13" s="16" t="s">
        <v>25</v>
      </c>
    </row>
    <row r="14" spans="1:7" ht="12">
      <c r="A14" s="6">
        <v>1</v>
      </c>
      <c r="B14" s="17" t="s">
        <v>26</v>
      </c>
      <c r="C14" s="15">
        <v>7.2</v>
      </c>
      <c r="D14" s="6" t="s">
        <v>27</v>
      </c>
      <c r="E14" s="8">
        <f t="shared" si="0"/>
        <v>7.2</v>
      </c>
      <c r="F14" s="6" t="s">
        <v>8</v>
      </c>
      <c r="G14" s="18" t="s">
        <v>28</v>
      </c>
    </row>
    <row r="15" spans="1:7" ht="12">
      <c r="A15" s="6">
        <v>1</v>
      </c>
      <c r="B15" s="14" t="s">
        <v>29</v>
      </c>
      <c r="C15" s="15">
        <v>111.59</v>
      </c>
      <c r="D15" s="6" t="s">
        <v>17</v>
      </c>
      <c r="E15" s="8">
        <f t="shared" si="0"/>
        <v>111.59</v>
      </c>
      <c r="F15" s="6" t="s">
        <v>8</v>
      </c>
      <c r="G15" s="9" t="s">
        <v>30</v>
      </c>
    </row>
    <row r="16" spans="1:7" ht="12">
      <c r="A16" s="6">
        <v>150</v>
      </c>
      <c r="B16" s="14" t="s">
        <v>31</v>
      </c>
      <c r="C16" s="19">
        <v>0.46</v>
      </c>
      <c r="D16" s="6" t="s">
        <v>17</v>
      </c>
      <c r="E16" s="8">
        <f t="shared" si="0"/>
        <v>69</v>
      </c>
      <c r="F16" s="6" t="s">
        <v>8</v>
      </c>
      <c r="G16" s="16" t="s">
        <v>32</v>
      </c>
    </row>
    <row r="17" spans="1:7" ht="12">
      <c r="A17" s="6">
        <v>2</v>
      </c>
      <c r="B17" s="14" t="s">
        <v>33</v>
      </c>
      <c r="C17" s="15">
        <v>9.21</v>
      </c>
      <c r="D17" s="6" t="s">
        <v>27</v>
      </c>
      <c r="E17" s="8">
        <f t="shared" si="0"/>
        <v>18.42</v>
      </c>
      <c r="F17" s="6" t="s">
        <v>8</v>
      </c>
      <c r="G17" s="18" t="s">
        <v>34</v>
      </c>
    </row>
    <row r="18" spans="1:7" ht="12">
      <c r="A18" s="6">
        <v>14</v>
      </c>
      <c r="B18" s="14" t="s">
        <v>35</v>
      </c>
      <c r="C18" s="15">
        <v>1.49</v>
      </c>
      <c r="D18" s="6" t="s">
        <v>36</v>
      </c>
      <c r="E18" s="8">
        <f t="shared" si="0"/>
        <v>20.86</v>
      </c>
      <c r="F18" s="6" t="s">
        <v>8</v>
      </c>
      <c r="G18" s="9" t="s">
        <v>37</v>
      </c>
    </row>
    <row r="19" spans="1:7" ht="12">
      <c r="A19" s="6">
        <v>10</v>
      </c>
      <c r="B19" s="14" t="s">
        <v>38</v>
      </c>
      <c r="C19" s="15">
        <v>2</v>
      </c>
      <c r="D19" s="6" t="s">
        <v>27</v>
      </c>
      <c r="E19" s="8">
        <f t="shared" si="0"/>
        <v>20</v>
      </c>
      <c r="F19" s="6" t="s">
        <v>8</v>
      </c>
      <c r="G19" s="9" t="s">
        <v>39</v>
      </c>
    </row>
    <row r="20" spans="1:7" ht="12">
      <c r="A20" s="6">
        <v>10</v>
      </c>
      <c r="B20" s="14" t="s">
        <v>40</v>
      </c>
      <c r="C20" s="15">
        <v>1.99</v>
      </c>
      <c r="D20" s="6" t="s">
        <v>27</v>
      </c>
      <c r="E20" s="8">
        <f t="shared" si="0"/>
        <v>19.9</v>
      </c>
      <c r="F20" s="6" t="s">
        <v>8</v>
      </c>
      <c r="G20" s="9" t="s">
        <v>41</v>
      </c>
    </row>
    <row r="21" spans="1:7" ht="12">
      <c r="A21" s="6">
        <v>2</v>
      </c>
      <c r="B21" s="14" t="s">
        <v>42</v>
      </c>
      <c r="C21" s="15">
        <v>9.5</v>
      </c>
      <c r="D21" s="6" t="s">
        <v>17</v>
      </c>
      <c r="E21" s="8">
        <f t="shared" si="0"/>
        <v>19</v>
      </c>
      <c r="F21" s="6" t="s">
        <v>8</v>
      </c>
      <c r="G21" s="16" t="s">
        <v>43</v>
      </c>
    </row>
    <row r="22" spans="1:7" ht="12">
      <c r="A22" s="6">
        <v>2</v>
      </c>
      <c r="B22" s="14" t="s">
        <v>44</v>
      </c>
      <c r="C22" s="15">
        <v>10.64</v>
      </c>
      <c r="D22" s="6" t="s">
        <v>17</v>
      </c>
      <c r="E22" s="8">
        <f t="shared" si="0"/>
        <v>21.28</v>
      </c>
      <c r="F22" s="6" t="s">
        <v>8</v>
      </c>
      <c r="G22" s="16" t="s">
        <v>45</v>
      </c>
    </row>
    <row r="23" spans="1:7" ht="12">
      <c r="A23" s="6">
        <v>2</v>
      </c>
      <c r="B23" s="14" t="s">
        <v>46</v>
      </c>
      <c r="C23" s="15"/>
      <c r="D23" s="6" t="s">
        <v>47</v>
      </c>
      <c r="E23" s="8">
        <f t="shared" si="0"/>
        <v>0</v>
      </c>
      <c r="F23" s="6" t="s">
        <v>8</v>
      </c>
      <c r="G23" s="9" t="s">
        <v>48</v>
      </c>
    </row>
    <row r="24" spans="1:7" ht="12">
      <c r="A24" s="6">
        <v>2</v>
      </c>
      <c r="B24" s="14" t="s">
        <v>49</v>
      </c>
      <c r="C24" s="15">
        <v>45</v>
      </c>
      <c r="D24" s="6" t="s">
        <v>17</v>
      </c>
      <c r="E24" s="8">
        <f t="shared" si="0"/>
        <v>90</v>
      </c>
      <c r="F24" s="6" t="s">
        <v>8</v>
      </c>
      <c r="G24" s="9" t="s">
        <v>50</v>
      </c>
    </row>
    <row r="25" spans="1:7" ht="12">
      <c r="A25" s="6">
        <v>2</v>
      </c>
      <c r="B25" s="14" t="s">
        <v>51</v>
      </c>
      <c r="C25" s="15">
        <v>16.16</v>
      </c>
      <c r="D25" s="6" t="s">
        <v>17</v>
      </c>
      <c r="E25" s="8">
        <f t="shared" si="0"/>
        <v>32.32</v>
      </c>
      <c r="F25" s="6" t="s">
        <v>8</v>
      </c>
      <c r="G25" s="16" t="s">
        <v>52</v>
      </c>
    </row>
    <row r="26" spans="1:7" ht="12">
      <c r="A26" s="6">
        <v>30</v>
      </c>
      <c r="B26" s="14" t="s">
        <v>53</v>
      </c>
      <c r="C26" s="15">
        <v>0.55</v>
      </c>
      <c r="D26" s="6" t="s">
        <v>27</v>
      </c>
      <c r="E26" s="8">
        <f t="shared" si="0"/>
        <v>16.5</v>
      </c>
      <c r="F26" s="6" t="s">
        <v>8</v>
      </c>
      <c r="G26" s="9" t="s">
        <v>54</v>
      </c>
    </row>
    <row r="27" spans="1:7" ht="12">
      <c r="A27" s="6">
        <v>50</v>
      </c>
      <c r="B27" s="14" t="s">
        <v>55</v>
      </c>
      <c r="C27" s="15">
        <v>6.2</v>
      </c>
      <c r="D27" s="6" t="s">
        <v>7</v>
      </c>
      <c r="E27" s="8">
        <f t="shared" si="0"/>
        <v>310</v>
      </c>
      <c r="F27" s="6" t="s">
        <v>167</v>
      </c>
      <c r="G27" s="9"/>
    </row>
    <row r="28" spans="1:7" ht="12">
      <c r="A28" s="6">
        <v>600</v>
      </c>
      <c r="B28" s="14" t="s">
        <v>56</v>
      </c>
      <c r="C28" s="15">
        <v>1.25</v>
      </c>
      <c r="D28" s="6" t="s">
        <v>27</v>
      </c>
      <c r="E28" s="8">
        <f t="shared" si="0"/>
        <v>750</v>
      </c>
      <c r="F28" s="6" t="s">
        <v>167</v>
      </c>
      <c r="G28" s="9" t="s">
        <v>169</v>
      </c>
    </row>
    <row r="29" spans="1:7" ht="12">
      <c r="A29" s="6">
        <v>25</v>
      </c>
      <c r="B29" s="14" t="s">
        <v>57</v>
      </c>
      <c r="C29" s="15">
        <v>27.48</v>
      </c>
      <c r="D29" s="6" t="s">
        <v>13</v>
      </c>
      <c r="E29" s="8">
        <f t="shared" si="0"/>
        <v>687</v>
      </c>
      <c r="F29" s="6" t="s">
        <v>167</v>
      </c>
      <c r="G29" s="16" t="s">
        <v>169</v>
      </c>
    </row>
    <row r="30" spans="1:7" ht="12">
      <c r="A30" s="6">
        <v>7</v>
      </c>
      <c r="B30" s="14" t="s">
        <v>58</v>
      </c>
      <c r="C30" s="15">
        <v>16.4</v>
      </c>
      <c r="D30" s="6" t="s">
        <v>13</v>
      </c>
      <c r="E30" s="8">
        <f t="shared" si="0"/>
        <v>114.79999999999998</v>
      </c>
      <c r="F30" s="6" t="s">
        <v>167</v>
      </c>
      <c r="G30" s="9" t="s">
        <v>169</v>
      </c>
    </row>
    <row r="31" spans="1:7" ht="12">
      <c r="A31" s="6">
        <v>576</v>
      </c>
      <c r="B31" s="14" t="s">
        <v>59</v>
      </c>
      <c r="C31" s="15">
        <v>0.38</v>
      </c>
      <c r="D31" s="6" t="s">
        <v>20</v>
      </c>
      <c r="E31" s="8">
        <f t="shared" si="0"/>
        <v>218.88</v>
      </c>
      <c r="F31" s="6" t="s">
        <v>8</v>
      </c>
      <c r="G31" s="9" t="s">
        <v>60</v>
      </c>
    </row>
    <row r="32" spans="1:7" ht="12">
      <c r="A32" s="6">
        <v>3</v>
      </c>
      <c r="B32" s="14" t="s">
        <v>61</v>
      </c>
      <c r="C32" s="15">
        <v>418</v>
      </c>
      <c r="D32" s="6" t="s">
        <v>62</v>
      </c>
      <c r="E32" s="8">
        <f t="shared" si="0"/>
        <v>1254</v>
      </c>
      <c r="F32" s="6" t="s">
        <v>167</v>
      </c>
      <c r="G32" s="9"/>
    </row>
    <row r="33" spans="1:7" ht="12">
      <c r="A33" s="6">
        <v>10</v>
      </c>
      <c r="B33" s="14" t="s">
        <v>63</v>
      </c>
      <c r="C33" s="15">
        <v>8.75</v>
      </c>
      <c r="D33" s="6" t="s">
        <v>64</v>
      </c>
      <c r="E33" s="8">
        <f t="shared" si="0"/>
        <v>87.5</v>
      </c>
      <c r="F33" s="6" t="s">
        <v>167</v>
      </c>
      <c r="G33" s="16"/>
    </row>
    <row r="34" spans="1:7" ht="12">
      <c r="A34" s="6">
        <v>2</v>
      </c>
      <c r="B34" s="14" t="s">
        <v>65</v>
      </c>
      <c r="C34" s="15">
        <v>5.32</v>
      </c>
      <c r="D34" s="6" t="s">
        <v>66</v>
      </c>
      <c r="E34" s="8">
        <f t="shared" si="0"/>
        <v>10.64</v>
      </c>
      <c r="F34" s="6" t="s">
        <v>8</v>
      </c>
      <c r="G34" s="16" t="s">
        <v>67</v>
      </c>
    </row>
    <row r="35" spans="1:7" ht="12">
      <c r="A35" s="6">
        <v>9</v>
      </c>
      <c r="B35" s="14" t="s">
        <v>68</v>
      </c>
      <c r="C35" s="15">
        <v>14.25</v>
      </c>
      <c r="D35" s="6" t="s">
        <v>27</v>
      </c>
      <c r="E35" s="8">
        <f t="shared" si="0"/>
        <v>128.25</v>
      </c>
      <c r="F35" s="6" t="s">
        <v>8</v>
      </c>
      <c r="G35" s="16" t="s">
        <v>69</v>
      </c>
    </row>
    <row r="36" spans="1:7" ht="12">
      <c r="A36" s="6">
        <v>150</v>
      </c>
      <c r="B36" s="14" t="s">
        <v>70</v>
      </c>
      <c r="C36" s="15">
        <v>0.22</v>
      </c>
      <c r="D36" s="6" t="s">
        <v>17</v>
      </c>
      <c r="E36" s="8">
        <f t="shared" si="0"/>
        <v>33</v>
      </c>
      <c r="F36" s="6" t="s">
        <v>8</v>
      </c>
      <c r="G36" s="16" t="s">
        <v>71</v>
      </c>
    </row>
    <row r="37" spans="1:7" ht="12">
      <c r="A37" s="6">
        <v>4</v>
      </c>
      <c r="B37" s="14" t="s">
        <v>72</v>
      </c>
      <c r="C37" s="15">
        <v>0.43</v>
      </c>
      <c r="D37" s="6" t="s">
        <v>17</v>
      </c>
      <c r="E37" s="8">
        <f t="shared" si="0"/>
        <v>1.72</v>
      </c>
      <c r="F37" s="6" t="s">
        <v>8</v>
      </c>
      <c r="G37" s="16" t="s">
        <v>73</v>
      </c>
    </row>
    <row r="38" spans="1:7" ht="12">
      <c r="A38" s="6">
        <v>8</v>
      </c>
      <c r="B38" s="14" t="s">
        <v>74</v>
      </c>
      <c r="C38" s="15">
        <v>0.37</v>
      </c>
      <c r="D38" s="6" t="s">
        <v>17</v>
      </c>
      <c r="E38" s="8">
        <f t="shared" si="0"/>
        <v>2.96</v>
      </c>
      <c r="F38" s="6" t="s">
        <v>8</v>
      </c>
      <c r="G38" s="16" t="s">
        <v>75</v>
      </c>
    </row>
    <row r="39" spans="1:7" ht="12">
      <c r="A39" s="6">
        <v>50</v>
      </c>
      <c r="B39" s="14" t="s">
        <v>76</v>
      </c>
      <c r="C39" s="15">
        <v>1.01</v>
      </c>
      <c r="D39" s="6" t="s">
        <v>27</v>
      </c>
      <c r="E39" s="8">
        <f t="shared" si="0"/>
        <v>50.5</v>
      </c>
      <c r="F39" s="6" t="s">
        <v>8</v>
      </c>
      <c r="G39" s="16" t="s">
        <v>77</v>
      </c>
    </row>
    <row r="40" spans="1:7" ht="12">
      <c r="A40" s="6">
        <v>2</v>
      </c>
      <c r="B40" s="14" t="s">
        <v>78</v>
      </c>
      <c r="C40" s="15">
        <v>102.95</v>
      </c>
      <c r="D40" s="6" t="s">
        <v>17</v>
      </c>
      <c r="E40" s="8">
        <f t="shared" si="0"/>
        <v>205.9</v>
      </c>
      <c r="F40" s="6" t="s">
        <v>8</v>
      </c>
      <c r="G40" s="16" t="s">
        <v>79</v>
      </c>
    </row>
    <row r="41" spans="1:7" ht="12">
      <c r="A41" s="6">
        <v>1</v>
      </c>
      <c r="B41" s="20" t="s">
        <v>80</v>
      </c>
      <c r="C41" s="15">
        <v>42.2</v>
      </c>
      <c r="D41" s="6" t="s">
        <v>17</v>
      </c>
      <c r="E41" s="8">
        <f t="shared" si="0"/>
        <v>42.2</v>
      </c>
      <c r="F41" s="6" t="s">
        <v>8</v>
      </c>
      <c r="G41" s="21" t="s">
        <v>81</v>
      </c>
    </row>
    <row r="42" spans="1:7" ht="12">
      <c r="A42" s="6">
        <v>4</v>
      </c>
      <c r="B42" s="14" t="s">
        <v>82</v>
      </c>
      <c r="C42" s="15">
        <v>7.8</v>
      </c>
      <c r="D42" s="6" t="s">
        <v>27</v>
      </c>
      <c r="E42" s="8">
        <f t="shared" si="0"/>
        <v>31.2</v>
      </c>
      <c r="F42" s="6" t="s">
        <v>8</v>
      </c>
      <c r="G42" s="16" t="s">
        <v>83</v>
      </c>
    </row>
    <row r="43" spans="1:7" ht="12">
      <c r="A43" s="6">
        <v>4</v>
      </c>
      <c r="B43" s="14" t="s">
        <v>84</v>
      </c>
      <c r="C43" s="19">
        <v>8.76</v>
      </c>
      <c r="D43" s="6" t="s">
        <v>85</v>
      </c>
      <c r="E43" s="8">
        <f t="shared" si="0"/>
        <v>35.04</v>
      </c>
      <c r="F43" s="6" t="s">
        <v>8</v>
      </c>
      <c r="G43" s="16" t="s">
        <v>86</v>
      </c>
    </row>
    <row r="44" spans="1:7" ht="12">
      <c r="A44" s="6">
        <v>4</v>
      </c>
      <c r="B44" s="14" t="s">
        <v>87</v>
      </c>
      <c r="C44" s="15">
        <v>0.83</v>
      </c>
      <c r="D44" s="6" t="s">
        <v>27</v>
      </c>
      <c r="E44" s="8">
        <f t="shared" si="0"/>
        <v>3.32</v>
      </c>
      <c r="F44" s="6" t="s">
        <v>8</v>
      </c>
      <c r="G44" s="16" t="s">
        <v>88</v>
      </c>
    </row>
    <row r="45" spans="1:7" ht="12">
      <c r="A45" s="6">
        <v>4</v>
      </c>
      <c r="B45" s="14" t="s">
        <v>89</v>
      </c>
      <c r="C45" s="15">
        <v>0.41</v>
      </c>
      <c r="D45" s="6" t="s">
        <v>17</v>
      </c>
      <c r="E45" s="8">
        <f t="shared" si="0"/>
        <v>1.64</v>
      </c>
      <c r="F45" s="6" t="s">
        <v>8</v>
      </c>
      <c r="G45" s="16" t="s">
        <v>90</v>
      </c>
    </row>
    <row r="46" spans="1:7" ht="12">
      <c r="A46" s="6">
        <v>4</v>
      </c>
      <c r="B46" s="14" t="s">
        <v>91</v>
      </c>
      <c r="C46" s="15">
        <v>0.23</v>
      </c>
      <c r="D46" s="6" t="s">
        <v>17</v>
      </c>
      <c r="E46" s="8">
        <f t="shared" si="0"/>
        <v>0.92</v>
      </c>
      <c r="F46" s="6" t="s">
        <v>8</v>
      </c>
      <c r="G46" s="16" t="s">
        <v>92</v>
      </c>
    </row>
    <row r="47" spans="1:7" ht="12">
      <c r="A47" s="6">
        <v>1</v>
      </c>
      <c r="B47" s="14" t="s">
        <v>93</v>
      </c>
      <c r="C47" s="15">
        <v>7.5</v>
      </c>
      <c r="D47" s="6" t="s">
        <v>27</v>
      </c>
      <c r="E47" s="8">
        <f t="shared" si="0"/>
        <v>7.5</v>
      </c>
      <c r="F47" s="6" t="s">
        <v>8</v>
      </c>
      <c r="G47" s="18" t="s">
        <v>94</v>
      </c>
    </row>
    <row r="48" spans="1:7" ht="12">
      <c r="A48" s="6">
        <v>2</v>
      </c>
      <c r="B48" s="14" t="s">
        <v>95</v>
      </c>
      <c r="C48" s="15">
        <v>4</v>
      </c>
      <c r="D48" s="6" t="s">
        <v>7</v>
      </c>
      <c r="E48" s="8">
        <f t="shared" si="0"/>
        <v>8</v>
      </c>
      <c r="F48" s="6" t="s">
        <v>167</v>
      </c>
      <c r="G48" s="9">
        <v>0</v>
      </c>
    </row>
    <row r="49" spans="1:7" ht="12">
      <c r="A49" s="6">
        <v>29</v>
      </c>
      <c r="B49" s="14" t="s">
        <v>96</v>
      </c>
      <c r="C49" s="15">
        <v>15.59</v>
      </c>
      <c r="D49" s="6" t="s">
        <v>13</v>
      </c>
      <c r="E49" s="8">
        <f t="shared" si="0"/>
        <v>452.11</v>
      </c>
      <c r="F49" s="6" t="s">
        <v>8</v>
      </c>
      <c r="G49" s="9">
        <v>0</v>
      </c>
    </row>
    <row r="50" spans="1:7" ht="12">
      <c r="A50" s="6">
        <v>2</v>
      </c>
      <c r="B50" s="14" t="s">
        <v>97</v>
      </c>
      <c r="C50" s="15">
        <v>15.95</v>
      </c>
      <c r="D50" s="6" t="s">
        <v>13</v>
      </c>
      <c r="E50" s="8">
        <f t="shared" si="0"/>
        <v>31.9</v>
      </c>
      <c r="F50" s="6" t="s">
        <v>8</v>
      </c>
      <c r="G50" s="16" t="s">
        <v>98</v>
      </c>
    </row>
    <row r="51" spans="1:7" ht="12">
      <c r="A51" s="6">
        <v>48</v>
      </c>
      <c r="B51" s="14" t="s">
        <v>99</v>
      </c>
      <c r="C51" s="15">
        <v>0.21</v>
      </c>
      <c r="D51" s="6" t="s">
        <v>20</v>
      </c>
      <c r="E51" s="8">
        <f t="shared" si="0"/>
        <v>10.08</v>
      </c>
      <c r="F51" s="6" t="s">
        <v>8</v>
      </c>
      <c r="G51" s="16" t="s">
        <v>100</v>
      </c>
    </row>
    <row r="52" spans="1:7" ht="12">
      <c r="A52" s="6">
        <v>1</v>
      </c>
      <c r="B52" s="14" t="s">
        <v>101</v>
      </c>
      <c r="C52" s="15">
        <v>73.89</v>
      </c>
      <c r="D52" s="6" t="s">
        <v>102</v>
      </c>
      <c r="E52" s="8">
        <f t="shared" si="0"/>
        <v>73.89</v>
      </c>
      <c r="F52" s="6" t="s">
        <v>167</v>
      </c>
      <c r="G52" s="16" t="s">
        <v>103</v>
      </c>
    </row>
    <row r="53" spans="1:7" ht="12">
      <c r="A53" s="6">
        <v>1</v>
      </c>
      <c r="B53" s="14" t="s">
        <v>104</v>
      </c>
      <c r="C53" s="15">
        <v>5.78</v>
      </c>
      <c r="D53" s="6" t="s">
        <v>17</v>
      </c>
      <c r="E53" s="8">
        <f t="shared" si="0"/>
        <v>5.78</v>
      </c>
      <c r="F53" s="6" t="s">
        <v>8</v>
      </c>
      <c r="G53" s="16" t="s">
        <v>105</v>
      </c>
    </row>
    <row r="54" spans="1:7" ht="12">
      <c r="A54" s="6">
        <v>1</v>
      </c>
      <c r="B54" s="14" t="s">
        <v>106</v>
      </c>
      <c r="C54" s="15">
        <v>36</v>
      </c>
      <c r="D54" s="6" t="s">
        <v>17</v>
      </c>
      <c r="E54" s="8">
        <f t="shared" si="0"/>
        <v>36</v>
      </c>
      <c r="F54" s="6" t="s">
        <v>8</v>
      </c>
      <c r="G54" s="16" t="s">
        <v>107</v>
      </c>
    </row>
    <row r="55" spans="1:7" ht="12">
      <c r="A55" s="6">
        <v>18</v>
      </c>
      <c r="B55" s="14" t="s">
        <v>108</v>
      </c>
      <c r="C55" s="15">
        <v>2.92</v>
      </c>
      <c r="D55" s="6" t="s">
        <v>109</v>
      </c>
      <c r="E55" s="8">
        <f t="shared" si="0"/>
        <v>52.56</v>
      </c>
      <c r="F55" s="6" t="s">
        <v>8</v>
      </c>
      <c r="G55" s="18" t="s">
        <v>110</v>
      </c>
    </row>
    <row r="56" spans="1:7" ht="12">
      <c r="A56" s="6">
        <v>3</v>
      </c>
      <c r="B56" s="14" t="s">
        <v>111</v>
      </c>
      <c r="C56" s="15">
        <v>0.49</v>
      </c>
      <c r="D56" s="6" t="s">
        <v>17</v>
      </c>
      <c r="E56" s="8">
        <f t="shared" si="0"/>
        <v>1.47</v>
      </c>
      <c r="F56" s="6" t="s">
        <v>8</v>
      </c>
      <c r="G56" s="16" t="s">
        <v>112</v>
      </c>
    </row>
    <row r="57" spans="1:7" ht="12">
      <c r="A57" s="6">
        <v>2</v>
      </c>
      <c r="B57" s="14" t="s">
        <v>113</v>
      </c>
      <c r="C57" s="15">
        <v>2.3</v>
      </c>
      <c r="D57" s="6" t="s">
        <v>17</v>
      </c>
      <c r="E57" s="8">
        <f t="shared" si="0"/>
        <v>4.6</v>
      </c>
      <c r="F57" s="6" t="s">
        <v>8</v>
      </c>
      <c r="G57" s="16" t="s">
        <v>114</v>
      </c>
    </row>
    <row r="58" spans="1:7" ht="12">
      <c r="A58" s="6">
        <v>9</v>
      </c>
      <c r="B58" s="14" t="s">
        <v>115</v>
      </c>
      <c r="C58" s="15">
        <v>0.15</v>
      </c>
      <c r="D58" s="6" t="s">
        <v>17</v>
      </c>
      <c r="E58" s="8">
        <f t="shared" si="0"/>
        <v>1.3499999999999999</v>
      </c>
      <c r="F58" s="6" t="s">
        <v>8</v>
      </c>
      <c r="G58" s="16" t="s">
        <v>116</v>
      </c>
    </row>
    <row r="59" spans="1:7" ht="12">
      <c r="A59" s="6">
        <v>3</v>
      </c>
      <c r="B59" s="14" t="s">
        <v>117</v>
      </c>
      <c r="C59" s="15">
        <v>6.95</v>
      </c>
      <c r="D59" s="6" t="s">
        <v>17</v>
      </c>
      <c r="E59" s="8">
        <f t="shared" si="0"/>
        <v>20.85</v>
      </c>
      <c r="F59" s="6" t="s">
        <v>8</v>
      </c>
      <c r="G59" s="9" t="s">
        <v>118</v>
      </c>
    </row>
    <row r="60" spans="1:7" ht="12">
      <c r="A60" s="6">
        <v>2</v>
      </c>
      <c r="B60" s="14" t="s">
        <v>119</v>
      </c>
      <c r="C60" s="15">
        <v>21</v>
      </c>
      <c r="D60" s="6" t="s">
        <v>17</v>
      </c>
      <c r="E60" s="8">
        <f t="shared" si="0"/>
        <v>42</v>
      </c>
      <c r="F60" s="6" t="s">
        <v>8</v>
      </c>
      <c r="G60" s="9" t="s">
        <v>120</v>
      </c>
    </row>
    <row r="61" spans="1:7" ht="12">
      <c r="A61" s="6">
        <v>6</v>
      </c>
      <c r="B61" s="14" t="s">
        <v>121</v>
      </c>
      <c r="C61" s="15">
        <v>16.95</v>
      </c>
      <c r="D61" s="6" t="s">
        <v>17</v>
      </c>
      <c r="E61" s="8">
        <f t="shared" si="0"/>
        <v>101.69999999999999</v>
      </c>
      <c r="F61" s="6" t="s">
        <v>8</v>
      </c>
      <c r="G61" s="16" t="s">
        <v>122</v>
      </c>
    </row>
    <row r="62" spans="1:7" ht="12">
      <c r="A62" s="6">
        <v>18</v>
      </c>
      <c r="B62" s="14" t="s">
        <v>123</v>
      </c>
      <c r="C62" s="15">
        <v>10.65</v>
      </c>
      <c r="D62" s="6" t="s">
        <v>17</v>
      </c>
      <c r="E62" s="8">
        <f t="shared" si="0"/>
        <v>191.70000000000002</v>
      </c>
      <c r="F62" s="6" t="s">
        <v>8</v>
      </c>
      <c r="G62" s="16" t="s">
        <v>124</v>
      </c>
    </row>
    <row r="63" spans="1:7" ht="12">
      <c r="A63" s="6">
        <v>22</v>
      </c>
      <c r="B63" s="14" t="s">
        <v>125</v>
      </c>
      <c r="C63" s="15">
        <v>6.25</v>
      </c>
      <c r="D63" s="6" t="s">
        <v>17</v>
      </c>
      <c r="E63" s="8">
        <f t="shared" si="0"/>
        <v>137.5</v>
      </c>
      <c r="F63" s="6" t="s">
        <v>8</v>
      </c>
      <c r="G63" s="16" t="s">
        <v>126</v>
      </c>
    </row>
    <row r="64" spans="1:7" ht="12">
      <c r="A64" s="6">
        <v>1</v>
      </c>
      <c r="B64" s="14" t="s">
        <v>127</v>
      </c>
      <c r="C64" s="15">
        <v>15.18</v>
      </c>
      <c r="D64" s="6" t="s">
        <v>17</v>
      </c>
      <c r="E64" s="8">
        <f t="shared" si="0"/>
        <v>15.18</v>
      </c>
      <c r="F64" s="6" t="s">
        <v>8</v>
      </c>
      <c r="G64" s="18" t="s">
        <v>128</v>
      </c>
    </row>
    <row r="65" spans="1:7" ht="12">
      <c r="A65" s="6">
        <v>1</v>
      </c>
      <c r="B65" s="14" t="s">
        <v>129</v>
      </c>
      <c r="C65" s="15">
        <v>18.88</v>
      </c>
      <c r="D65" s="6" t="s">
        <v>17</v>
      </c>
      <c r="E65" s="8">
        <f t="shared" si="0"/>
        <v>18.88</v>
      </c>
      <c r="F65" s="6" t="s">
        <v>8</v>
      </c>
      <c r="G65" s="18" t="s">
        <v>130</v>
      </c>
    </row>
    <row r="66" spans="1:7" ht="12">
      <c r="A66" s="6">
        <v>32</v>
      </c>
      <c r="B66" s="14" t="s">
        <v>131</v>
      </c>
      <c r="C66" s="15">
        <v>4.39</v>
      </c>
      <c r="D66" s="6" t="s">
        <v>27</v>
      </c>
      <c r="E66" s="8">
        <f t="shared" si="0"/>
        <v>140.48</v>
      </c>
      <c r="F66" s="6" t="s">
        <v>8</v>
      </c>
      <c r="G66" s="18" t="s">
        <v>132</v>
      </c>
    </row>
    <row r="67" spans="1:7" ht="12">
      <c r="A67" s="6">
        <v>2</v>
      </c>
      <c r="B67" s="14" t="s">
        <v>133</v>
      </c>
      <c r="C67" s="15">
        <v>0.44</v>
      </c>
      <c r="D67" s="6" t="s">
        <v>17</v>
      </c>
      <c r="E67" s="8">
        <f t="shared" si="0"/>
        <v>0.88</v>
      </c>
      <c r="F67" s="6" t="s">
        <v>8</v>
      </c>
      <c r="G67" s="16" t="s">
        <v>134</v>
      </c>
    </row>
    <row r="68" spans="1:7" ht="12">
      <c r="A68" s="22"/>
      <c r="B68" s="6"/>
      <c r="C68" s="8"/>
      <c r="D68" s="6" t="s">
        <v>3</v>
      </c>
      <c r="E68" s="11">
        <f>SUM(E6:E67)</f>
        <v>6660.670000000001</v>
      </c>
      <c r="F68" s="6"/>
      <c r="G68" s="9"/>
    </row>
    <row r="69" spans="1:7" ht="12">
      <c r="A69" s="6"/>
      <c r="B69" s="7" t="s">
        <v>135</v>
      </c>
      <c r="C69" s="8"/>
      <c r="D69" s="6"/>
      <c r="E69" s="8"/>
      <c r="F69" s="6"/>
      <c r="G69" s="9"/>
    </row>
    <row r="70" spans="1:7" ht="12">
      <c r="A70" s="6">
        <v>2</v>
      </c>
      <c r="B70" s="6" t="s">
        <v>136</v>
      </c>
      <c r="C70" s="8">
        <v>340</v>
      </c>
      <c r="D70" s="6" t="s">
        <v>17</v>
      </c>
      <c r="E70" s="8">
        <v>680</v>
      </c>
      <c r="F70" s="6"/>
      <c r="G70" s="21" t="s">
        <v>137</v>
      </c>
    </row>
    <row r="71" spans="1:7" ht="12">
      <c r="A71" s="6">
        <v>2</v>
      </c>
      <c r="B71" s="6" t="s">
        <v>138</v>
      </c>
      <c r="C71" s="8">
        <v>56.06</v>
      </c>
      <c r="D71" s="6" t="s">
        <v>17</v>
      </c>
      <c r="E71" s="8">
        <v>56.06</v>
      </c>
      <c r="F71" s="6"/>
      <c r="G71" s="21" t="s">
        <v>139</v>
      </c>
    </row>
    <row r="72" spans="1:7" ht="12">
      <c r="A72" s="6">
        <v>1</v>
      </c>
      <c r="B72" s="6" t="s">
        <v>140</v>
      </c>
      <c r="C72" s="8">
        <v>425</v>
      </c>
      <c r="D72" s="6" t="s">
        <v>17</v>
      </c>
      <c r="E72" s="8">
        <v>425</v>
      </c>
      <c r="F72" s="6"/>
      <c r="G72" s="9"/>
    </row>
    <row r="73" spans="1:7" ht="12">
      <c r="A73" s="6">
        <v>2</v>
      </c>
      <c r="B73" s="6" t="s">
        <v>141</v>
      </c>
      <c r="C73" s="8">
        <v>15</v>
      </c>
      <c r="D73" s="6" t="s">
        <v>17</v>
      </c>
      <c r="E73" s="8">
        <v>30</v>
      </c>
      <c r="F73" s="6"/>
      <c r="G73" s="9"/>
    </row>
    <row r="74" spans="1:7" ht="12">
      <c r="A74" s="6">
        <v>2</v>
      </c>
      <c r="B74" s="6" t="s">
        <v>142</v>
      </c>
      <c r="C74" s="8">
        <v>525</v>
      </c>
      <c r="D74" s="6" t="s">
        <v>17</v>
      </c>
      <c r="E74" s="8">
        <v>1050</v>
      </c>
      <c r="F74" s="6"/>
      <c r="G74" s="9"/>
    </row>
    <row r="75" spans="1:7" ht="12">
      <c r="A75" s="6">
        <v>1</v>
      </c>
      <c r="B75" s="6" t="s">
        <v>143</v>
      </c>
      <c r="C75" s="8">
        <v>600</v>
      </c>
      <c r="D75" s="6" t="s">
        <v>17</v>
      </c>
      <c r="E75" s="8">
        <v>600</v>
      </c>
      <c r="F75" s="6"/>
      <c r="G75" s="9"/>
    </row>
    <row r="76" spans="1:7" ht="12">
      <c r="A76" s="6">
        <v>1</v>
      </c>
      <c r="B76" s="6" t="s">
        <v>144</v>
      </c>
      <c r="C76" s="8">
        <v>160</v>
      </c>
      <c r="D76" s="6"/>
      <c r="E76" s="8">
        <v>160</v>
      </c>
      <c r="F76" s="6"/>
      <c r="G76" s="9"/>
    </row>
    <row r="77" spans="1:7" s="2" customFormat="1" ht="12">
      <c r="A77" s="6"/>
      <c r="B77" s="6"/>
      <c r="C77" s="8"/>
      <c r="D77" s="6"/>
      <c r="E77" s="11">
        <f>SUM(E70:E76)</f>
        <v>3001.06</v>
      </c>
      <c r="F77" s="6"/>
      <c r="G77" s="9"/>
    </row>
    <row r="78" spans="1:7" ht="12">
      <c r="A78" s="6"/>
      <c r="B78" s="7" t="s">
        <v>145</v>
      </c>
      <c r="C78" s="8"/>
      <c r="D78" s="6"/>
      <c r="E78" s="8"/>
      <c r="F78" s="6"/>
      <c r="G78" s="9"/>
    </row>
    <row r="79" spans="1:7" ht="12">
      <c r="A79" s="6"/>
      <c r="B79" s="6" t="s">
        <v>146</v>
      </c>
      <c r="C79" s="8"/>
      <c r="D79" s="6"/>
      <c r="E79" s="8"/>
      <c r="F79" s="6"/>
      <c r="G79" s="9"/>
    </row>
    <row r="80" spans="1:7" ht="12">
      <c r="A80" s="6"/>
      <c r="B80" s="6" t="s">
        <v>147</v>
      </c>
      <c r="C80" s="8"/>
      <c r="D80" s="6"/>
      <c r="E80" s="8"/>
      <c r="F80" s="6"/>
      <c r="G80" s="9"/>
    </row>
    <row r="81" spans="1:7" ht="12">
      <c r="A81" s="6"/>
      <c r="B81" s="6" t="s">
        <v>148</v>
      </c>
      <c r="C81" s="8"/>
      <c r="D81" s="6"/>
      <c r="E81" s="8"/>
      <c r="F81" s="6"/>
      <c r="G81" s="9"/>
    </row>
    <row r="82" spans="1:7" ht="12">
      <c r="A82" s="6"/>
      <c r="B82" s="6" t="s">
        <v>149</v>
      </c>
      <c r="C82" s="8"/>
      <c r="D82" s="6"/>
      <c r="E82" s="8"/>
      <c r="F82" s="6"/>
      <c r="G82" s="9"/>
    </row>
    <row r="83" spans="1:7" ht="12">
      <c r="A83" s="6"/>
      <c r="B83" s="6" t="s">
        <v>150</v>
      </c>
      <c r="C83" s="8"/>
      <c r="D83" s="6"/>
      <c r="E83" s="8"/>
      <c r="F83" s="6"/>
      <c r="G83" s="9"/>
    </row>
    <row r="84" spans="1:7" ht="12">
      <c r="A84" s="6"/>
      <c r="B84" s="6" t="s">
        <v>151</v>
      </c>
      <c r="C84" s="8"/>
      <c r="D84" s="6"/>
      <c r="E84" s="8"/>
      <c r="F84" s="6"/>
      <c r="G84" s="9"/>
    </row>
    <row r="85" spans="1:7" ht="12">
      <c r="A85" s="6"/>
      <c r="B85" s="6" t="s">
        <v>152</v>
      </c>
      <c r="C85" s="8"/>
      <c r="D85" s="6"/>
      <c r="E85" s="8"/>
      <c r="F85" s="6"/>
      <c r="G85" s="9"/>
    </row>
    <row r="86" spans="1:7" ht="12">
      <c r="A86" s="6"/>
      <c r="B86" s="6" t="s">
        <v>153</v>
      </c>
      <c r="C86" s="8"/>
      <c r="D86" s="6"/>
      <c r="E86" s="8"/>
      <c r="F86" s="6"/>
      <c r="G86" s="9"/>
    </row>
    <row r="87" spans="1:7" ht="12">
      <c r="A87" s="6"/>
      <c r="B87" s="6" t="s">
        <v>154</v>
      </c>
      <c r="C87" s="8"/>
      <c r="D87" s="6"/>
      <c r="E87" s="8"/>
      <c r="F87" s="6"/>
      <c r="G87" s="9"/>
    </row>
    <row r="88" spans="1:7" ht="12">
      <c r="A88" s="6"/>
      <c r="B88" s="6" t="s">
        <v>155</v>
      </c>
      <c r="C88" s="8"/>
      <c r="D88" s="6"/>
      <c r="E88" s="8"/>
      <c r="F88" s="6"/>
      <c r="G88" s="9"/>
    </row>
    <row r="89" spans="1:7" ht="12">
      <c r="A89" s="6"/>
      <c r="B89" s="6" t="s">
        <v>156</v>
      </c>
      <c r="C89" s="8"/>
      <c r="D89" s="6"/>
      <c r="E89" s="8"/>
      <c r="F89" s="6"/>
      <c r="G89" s="9"/>
    </row>
    <row r="90" spans="1:7" ht="12">
      <c r="A90" s="6"/>
      <c r="B90" s="6" t="s">
        <v>157</v>
      </c>
      <c r="C90" s="8"/>
      <c r="D90" s="6"/>
      <c r="E90" s="8"/>
      <c r="F90" s="6"/>
      <c r="G90" s="9"/>
    </row>
    <row r="91" spans="1:7" ht="12">
      <c r="A91" s="6"/>
      <c r="B91" s="6" t="s">
        <v>158</v>
      </c>
      <c r="C91" s="8"/>
      <c r="D91" s="6"/>
      <c r="E91" s="8"/>
      <c r="F91" s="6"/>
      <c r="G91" s="9"/>
    </row>
    <row r="92" spans="1:7" ht="12">
      <c r="A92" s="6"/>
      <c r="B92" s="6" t="s">
        <v>159</v>
      </c>
      <c r="C92" s="8"/>
      <c r="D92" s="6"/>
      <c r="E92" s="8"/>
      <c r="F92" s="6"/>
      <c r="G92" s="9"/>
    </row>
    <row r="93" spans="1:7" ht="12">
      <c r="A93" s="6"/>
      <c r="B93" s="6" t="s">
        <v>160</v>
      </c>
      <c r="C93" s="8"/>
      <c r="D93" s="6"/>
      <c r="E93" s="8"/>
      <c r="F93" s="6"/>
      <c r="G93" s="9"/>
    </row>
    <row r="94" spans="1:7" ht="12">
      <c r="A94" s="6"/>
      <c r="B94" s="6" t="s">
        <v>161</v>
      </c>
      <c r="C94" s="8"/>
      <c r="D94" s="6"/>
      <c r="E94" s="8"/>
      <c r="F94" s="6"/>
      <c r="G94" s="9"/>
    </row>
    <row r="95" spans="1:7" ht="12">
      <c r="A95" s="6"/>
      <c r="B95" s="6"/>
      <c r="C95" s="8"/>
      <c r="D95" s="6"/>
      <c r="E95" s="8"/>
      <c r="F95" s="6"/>
      <c r="G95" s="9"/>
    </row>
    <row r="96" spans="1:7" ht="12">
      <c r="A96" s="6"/>
      <c r="B96" s="7" t="s">
        <v>162</v>
      </c>
      <c r="C96" s="8"/>
      <c r="D96" s="6"/>
      <c r="E96" s="8"/>
      <c r="F96" s="6"/>
      <c r="G96" s="9"/>
    </row>
    <row r="97" spans="1:7" ht="12">
      <c r="A97" s="6"/>
      <c r="B97" s="6"/>
      <c r="C97" s="8"/>
      <c r="D97" s="6"/>
      <c r="E97" s="8"/>
      <c r="F97" s="6"/>
      <c r="G97" s="9"/>
    </row>
    <row r="98" spans="1:7" ht="12">
      <c r="A98" s="6"/>
      <c r="B98" s="7" t="s">
        <v>163</v>
      </c>
      <c r="C98" s="8"/>
      <c r="D98" s="6"/>
      <c r="E98" s="8"/>
      <c r="F98" s="6"/>
      <c r="G98" s="9"/>
    </row>
    <row r="99" spans="1:7" ht="12">
      <c r="A99" s="6"/>
      <c r="B99" s="6" t="s">
        <v>164</v>
      </c>
      <c r="C99" s="8"/>
      <c r="D99" s="6"/>
      <c r="E99" s="8"/>
      <c r="F99" s="6" t="s">
        <v>167</v>
      </c>
      <c r="G99" s="9"/>
    </row>
    <row r="100" spans="1:7" ht="12">
      <c r="A100" s="6"/>
      <c r="B100" s="6" t="s">
        <v>165</v>
      </c>
      <c r="C100" s="8"/>
      <c r="D100" s="6"/>
      <c r="E100" s="8"/>
      <c r="F100" s="6" t="s">
        <v>167</v>
      </c>
      <c r="G100" s="9"/>
    </row>
    <row r="101" spans="1:7" ht="12">
      <c r="A101" s="6"/>
      <c r="B101" s="6" t="s">
        <v>166</v>
      </c>
      <c r="C101" s="8"/>
      <c r="D101" s="6"/>
      <c r="E101" s="8"/>
      <c r="F101" s="6" t="s">
        <v>167</v>
      </c>
      <c r="G101" s="9"/>
    </row>
    <row r="102" spans="1:7" ht="12">
      <c r="A102" s="6"/>
      <c r="B102" s="6"/>
      <c r="C102" s="8"/>
      <c r="D102" s="6"/>
      <c r="E102" s="8"/>
      <c r="F102" s="6"/>
      <c r="G102" s="9"/>
    </row>
    <row r="103" spans="1:7" ht="12">
      <c r="A103" s="6"/>
      <c r="B103" s="6"/>
      <c r="C103" s="8"/>
      <c r="D103" s="6"/>
      <c r="E103" s="8"/>
      <c r="F103" s="6"/>
      <c r="G103" s="9"/>
    </row>
    <row r="104" spans="1:7" ht="12">
      <c r="A104" s="6"/>
      <c r="B104" s="6" t="s">
        <v>171</v>
      </c>
      <c r="C104" s="8"/>
      <c r="D104" s="6"/>
      <c r="E104" s="8"/>
      <c r="F104" s="6"/>
      <c r="G104" s="9"/>
    </row>
    <row r="105" spans="1:7" ht="12">
      <c r="A105" s="6"/>
      <c r="B105" s="6" t="s">
        <v>172</v>
      </c>
      <c r="C105" s="8"/>
      <c r="D105" s="6"/>
      <c r="E105" s="8"/>
      <c r="F105" s="6"/>
      <c r="G105" s="9"/>
    </row>
    <row r="106" spans="1:7" ht="12">
      <c r="A106" s="6"/>
      <c r="B106" s="6"/>
      <c r="C106" s="8"/>
      <c r="D106" s="6"/>
      <c r="E106" s="8"/>
      <c r="F106" s="6"/>
      <c r="G106" s="9"/>
    </row>
    <row r="107" spans="1:7" ht="12">
      <c r="A107" s="6"/>
      <c r="B107" s="6"/>
      <c r="C107" s="8"/>
      <c r="D107" s="6"/>
      <c r="E107" s="8"/>
      <c r="F107" s="6"/>
      <c r="G107" s="9"/>
    </row>
    <row r="108" spans="1:7" ht="12">
      <c r="A108" s="6"/>
      <c r="B108" s="6"/>
      <c r="C108" s="8"/>
      <c r="D108" s="6"/>
      <c r="E108" s="8"/>
      <c r="F108" s="6"/>
      <c r="G108" s="9"/>
    </row>
    <row r="109" spans="1:7" ht="12">
      <c r="A109" s="6"/>
      <c r="B109" s="6"/>
      <c r="C109" s="8"/>
      <c r="D109" s="6"/>
      <c r="E109" s="8"/>
      <c r="F109" s="6"/>
      <c r="G109" s="9"/>
    </row>
    <row r="110" spans="1:7" ht="12">
      <c r="A110" s="6"/>
      <c r="B110" s="6"/>
      <c r="C110" s="8"/>
      <c r="D110" s="6"/>
      <c r="E110" s="8"/>
      <c r="F110" s="6"/>
      <c r="G110" s="9"/>
    </row>
    <row r="111" ht="12">
      <c r="A111" s="6"/>
    </row>
    <row r="112" ht="12">
      <c r="A11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Pro-Composites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2009-07-12T02:25:35Z</dcterms:created>
  <dcterms:modified xsi:type="dcterms:W3CDTF">2009-09-10T03:10:01Z</dcterms:modified>
  <cp:category/>
  <cp:version/>
  <cp:contentType/>
  <cp:contentStatus/>
</cp:coreProperties>
</file>